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ustomProperty1.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tclbluefin.sharepoint.com/sites/UKIrelandteam/Shared Documents/Sector Support/Access Fund/Arts Award/Application and guidance documents/Ruth Jones edits/"/>
    </mc:Choice>
  </mc:AlternateContent>
  <xr:revisionPtr revIDLastSave="150" documentId="8_{69C92582-296A-489A-99B1-9D54C3E7EF8A}" xr6:coauthVersionLast="47" xr6:coauthVersionMax="47" xr10:uidLastSave="{8A85F9D0-C072-4232-A48C-9E05E9BC3DC9}"/>
  <bookViews>
    <workbookView xWindow="0" yWindow="1290" windowWidth="21600" windowHeight="13740" xr2:uid="{21D36FF7-673D-4A7E-BED1-6005F2C7A66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1" l="1"/>
  <c r="E7" i="1" s="1"/>
  <c r="E48" i="1"/>
  <c r="E28" i="1"/>
  <c r="D10" i="1"/>
  <c r="E10" i="1" s="1"/>
  <c r="D9" i="1"/>
  <c r="E9" i="1" s="1"/>
  <c r="D8" i="1"/>
  <c r="E8" i="1" s="1"/>
  <c r="D6" i="1"/>
  <c r="E6" i="1" s="1"/>
  <c r="E11" i="1" l="1"/>
  <c r="E30" i="1"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<sst xmlns="http://schemas.openxmlformats.org/spreadsheetml/2006/main" count="41" uniqueCount="33">
  <si>
    <t>Arts Award qualification costs: please complete numbers for relevant levels:</t>
  </si>
  <si>
    <t>Arts Award level</t>
  </si>
  <si>
    <t>Unit cost</t>
  </si>
  <si>
    <t>Discover</t>
  </si>
  <si>
    <t>Explore</t>
  </si>
  <si>
    <t>Bronze</t>
  </si>
  <si>
    <t>Silver</t>
  </si>
  <si>
    <t>Gold</t>
  </si>
  <si>
    <t>Enter the NUMBER of young people for each relevant level:</t>
  </si>
  <si>
    <t>Expenditure items / decription</t>
  </si>
  <si>
    <t xml:space="preserve">Cost </t>
  </si>
  <si>
    <t>Cost</t>
  </si>
  <si>
    <t>Total Section 1 Arts Award qualification costs</t>
  </si>
  <si>
    <t>Total Section 2 Other Project costs</t>
  </si>
  <si>
    <t>EXPENDITURE - include ALL costs for your project</t>
  </si>
  <si>
    <t xml:space="preserve"> </t>
  </si>
  <si>
    <t>INCOME - include ALL confirmed and/or predicted sources of income</t>
  </si>
  <si>
    <t>Income amount</t>
  </si>
  <si>
    <t>If not please enter the date by which you will be able to confirm</t>
  </si>
  <si>
    <t>Is this amount confirmed? Yes/No</t>
  </si>
  <si>
    <t>(Autofill)</t>
  </si>
  <si>
    <t>Section 3</t>
  </si>
  <si>
    <t>Section 1</t>
  </si>
  <si>
    <t>Section 2</t>
  </si>
  <si>
    <t xml:space="preserve">TOTAL EXPENDITURE (Section 1 + Section 2) = </t>
  </si>
  <si>
    <t>TOTAL INCOME</t>
  </si>
  <si>
    <t>ACCESS FUND</t>
  </si>
  <si>
    <t xml:space="preserve">Arts Award Access Fund amount applied for </t>
  </si>
  <si>
    <t xml:space="preserve">Named source of income (include other funding applications, own funds, funds raised from family /school contributions, etc). </t>
  </si>
  <si>
    <t>Will this expenditure be covered by the Arts Award Access Fund? Yes/No (see guidance notes for eligible items)</t>
  </si>
  <si>
    <r>
      <rPr>
        <b/>
        <sz val="14"/>
        <color theme="1"/>
        <rFont val="Aptos Display"/>
        <family val="2"/>
        <scheme val="major"/>
      </rPr>
      <t>Other project costs</t>
    </r>
    <r>
      <rPr>
        <sz val="14"/>
        <color theme="1"/>
        <rFont val="Aptos Display"/>
        <family val="2"/>
        <scheme val="major"/>
      </rPr>
      <t xml:space="preserve"> - please descibe each category - or area - of expenditure, including any artist costs, venue costs, transport, etc. (refer to the guidance document, and add rows if needed)</t>
    </r>
  </si>
  <si>
    <r>
      <rPr>
        <b/>
        <sz val="14"/>
        <color theme="1"/>
        <rFont val="Aptos Display"/>
        <family val="2"/>
        <scheme val="major"/>
      </rPr>
      <t>CHECK</t>
    </r>
    <r>
      <rPr>
        <sz val="14"/>
        <color theme="1"/>
        <rFont val="Aptos Display"/>
        <family val="2"/>
        <scheme val="major"/>
      </rPr>
      <t xml:space="preserve"> - the budget should 'balance' - meaning the total income MUST be the same as the total expenditure. If you have more income than expenditure you can adjust the Access Fund amount down until it balances. If you have more expenditure than income you must add a source of income to section 3 until it balances. Upload your budget sheet with your application.</t>
    </r>
  </si>
  <si>
    <t>Centre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</si>
</sst>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0" x14ac:knownFonts="1">
    <font>
      <sz val="11"/>
      <color theme="1"/>
      <name val="Aptos Narrow"/>
      <family val="2"/>
      <scheme val="minor"/>
    </font>
    <font>
      <sz val="14"/>
      <color theme="1"/>
      <name val="Aptos Display"/>
      <family val="2"/>
      <scheme val="major"/>
    </font>
    <font>
      <b/>
      <sz val="14"/>
      <color theme="1"/>
      <name val="Aptos Display"/>
      <family val="2"/>
      <scheme val="major"/>
    </font>
    <font>
      <b/>
      <sz val="14"/>
      <name val="Aptos Display"/>
      <family val="2"/>
      <scheme val="major"/>
    </font>
    <font>
      <b/>
      <sz val="16"/>
      <color theme="1"/>
      <name val="Aptos Display"/>
      <family val="2"/>
      <scheme val="major"/>
    </font>
    <font>
      <sz val="16"/>
      <color theme="1"/>
      <name val="Aptos Display"/>
      <family val="2"/>
      <scheme val="major"/>
    </font>
    <font>
      <i/>
      <sz val="14"/>
      <color theme="1"/>
      <name val="Aptos Display"/>
      <family val="2"/>
      <scheme val="major"/>
    </font>
    <font>
      <b/>
      <sz val="16"/>
      <name val="Aptos Display"/>
      <family val="2"/>
      <scheme val="major"/>
    </font>
    <font>
      <i/>
      <sz val="16"/>
      <color theme="1"/>
      <name val="Aptos Display"/>
      <family val="2"/>
      <scheme val="major"/>
    </font>
    <font>
      <b/>
      <sz val="18"/>
      <color theme="2" tint="-0.499984740745262"/>
      <name val="Verdana"/>
      <family val="2"/>
    </font>
  </fonts>
  <fills count="9">
    <fill>
      <patternFill patternType="none"/>
    </fill>
    <fill>
      <patternFill patternType="gray125"/>
    </fill>
    <fill>
      <patternFill patternType="solid">
        <fgColor theme="4" tint="0.79998168889431442"/>
        <bgColor indexed="64"/>
      </patternFill>
    </fill>
    <fill>
      <patternFill patternType="solid">
        <fgColor theme="2"/>
        <bgColor indexed="64"/>
      </patternFill>
    </fill>
    <fill>
      <patternFill patternType="solid">
        <fgColor theme="3" tint="0.749992370372631"/>
        <bgColor indexed="64"/>
      </patternFill>
    </fill>
    <fill>
      <patternFill patternType="solid">
        <fgColor rgb="FFFFFF00"/>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4">
    <xf numFmtId="0" fontId="0" fillId="0" borderId="0" xfId="0"/>
    <xf numFmtId="0" fontId="1" fillId="3" borderId="0" xfId="0" applyFont="1" applyFill="1"/>
    <xf numFmtId="0" fontId="1" fillId="3" borderId="0" xfId="0" applyFont="1" applyFill="1" applyAlignment="1">
      <alignment horizontal="right"/>
    </xf>
    <xf numFmtId="0" fontId="1" fillId="0" borderId="0" xfId="0" applyFont="1"/>
    <xf numFmtId="0" fontId="1" fillId="2" borderId="0" xfId="0" applyFont="1" applyFill="1"/>
    <xf numFmtId="164" fontId="1" fillId="2" borderId="0" xfId="0" applyNumberFormat="1" applyFont="1" applyFill="1"/>
    <xf numFmtId="164" fontId="1" fillId="2" borderId="0" xfId="0" applyNumberFormat="1" applyFont="1" applyFill="1" applyAlignment="1">
      <alignment horizontal="right"/>
    </xf>
    <xf numFmtId="0" fontId="1" fillId="0" borderId="0" xfId="0" applyFont="1" applyAlignment="1">
      <alignment horizontal="right"/>
    </xf>
    <xf numFmtId="0" fontId="1" fillId="4" borderId="0" xfId="0" applyFont="1" applyFill="1"/>
    <xf numFmtId="0" fontId="1" fillId="4" borderId="0" xfId="0" applyFont="1" applyFill="1" applyAlignment="1">
      <alignment horizontal="right"/>
    </xf>
    <xf numFmtId="0" fontId="2" fillId="4" borderId="0" xfId="0" applyFont="1" applyFill="1" applyAlignment="1">
      <alignment horizontal="right" vertical="top"/>
    </xf>
    <xf numFmtId="0" fontId="1" fillId="4" borderId="0" xfId="0" applyFont="1" applyFill="1" applyAlignment="1">
      <alignment vertical="top"/>
    </xf>
    <xf numFmtId="164" fontId="2" fillId="4" borderId="0" xfId="0" applyNumberFormat="1" applyFont="1" applyFill="1" applyAlignment="1">
      <alignment horizontal="right"/>
    </xf>
    <xf numFmtId="0" fontId="2" fillId="4" borderId="0" xfId="0" applyFont="1" applyFill="1" applyAlignment="1">
      <alignment horizontal="right"/>
    </xf>
    <xf numFmtId="164" fontId="3" fillId="4" borderId="0" xfId="0" applyNumberFormat="1" applyFont="1" applyFill="1" applyAlignment="1">
      <alignment horizontal="right"/>
    </xf>
    <xf numFmtId="0" fontId="1" fillId="0" borderId="1" xfId="0" applyFont="1" applyBorder="1"/>
    <xf numFmtId="164" fontId="1" fillId="0" borderId="1" xfId="0" applyNumberFormat="1" applyFont="1" applyBorder="1" applyAlignment="1">
      <alignment horizontal="right"/>
    </xf>
    <xf numFmtId="0" fontId="1" fillId="4" borderId="0" xfId="0" applyFont="1" applyFill="1" applyAlignment="1">
      <alignment vertical="top" wrapText="1"/>
    </xf>
    <xf numFmtId="164" fontId="1" fillId="4" borderId="0" xfId="0" applyNumberFormat="1" applyFont="1" applyFill="1" applyAlignment="1">
      <alignment vertical="top"/>
    </xf>
    <xf numFmtId="0" fontId="2" fillId="6" borderId="1" xfId="0" applyFont="1" applyFill="1" applyBorder="1" applyAlignment="1">
      <alignment horizontal="right" vertical="top"/>
    </xf>
    <xf numFmtId="0" fontId="1" fillId="7" borderId="0" xfId="0" applyFont="1" applyFill="1"/>
    <xf numFmtId="0" fontId="6" fillId="4" borderId="0" xfId="0" applyFont="1" applyFill="1"/>
    <xf numFmtId="0" fontId="4" fillId="3" borderId="0" xfId="0" applyFont="1" applyFill="1" applyAlignment="1">
      <alignment horizontal="right"/>
    </xf>
    <xf numFmtId="0" fontId="4" fillId="4" borderId="0" xfId="0" applyFont="1" applyFill="1" applyAlignment="1">
      <alignment horizontal="right"/>
    </xf>
    <xf numFmtId="0" fontId="4" fillId="4" borderId="0" xfId="0" applyFont="1" applyFill="1" applyAlignment="1">
      <alignment horizontal="right" vertical="top"/>
    </xf>
    <xf numFmtId="0" fontId="4" fillId="7" borderId="0" xfId="0" applyFont="1" applyFill="1" applyAlignment="1">
      <alignment horizontal="right"/>
    </xf>
    <xf numFmtId="0" fontId="4" fillId="0" borderId="0" xfId="0" applyFont="1" applyAlignment="1">
      <alignment horizontal="right"/>
    </xf>
    <xf numFmtId="164" fontId="2" fillId="5" borderId="0" xfId="0" applyNumberFormat="1" applyFont="1" applyFill="1" applyAlignment="1">
      <alignment horizontal="right"/>
    </xf>
    <xf numFmtId="0" fontId="2" fillId="8" borderId="1" xfId="0" applyFont="1" applyFill="1" applyBorder="1" applyAlignment="1">
      <alignment horizontal="left" vertical="top" wrapText="1"/>
    </xf>
    <xf numFmtId="0" fontId="2" fillId="8" borderId="1" xfId="0" applyFont="1" applyFill="1" applyBorder="1" applyAlignment="1">
      <alignment vertical="top" wrapText="1"/>
    </xf>
    <xf numFmtId="0" fontId="6" fillId="7" borderId="0" xfId="0" applyFont="1" applyFill="1"/>
    <xf numFmtId="0" fontId="1" fillId="4" borderId="0" xfId="0" applyFont="1" applyFill="1" applyAlignment="1">
      <alignment horizontal="left" wrapText="1" shrinkToFit="1"/>
    </xf>
    <xf numFmtId="164" fontId="1" fillId="4" borderId="0" xfId="0" applyNumberFormat="1" applyFont="1" applyFill="1" applyAlignment="1">
      <alignment horizontal="right"/>
    </xf>
    <xf numFmtId="0" fontId="1" fillId="4" borderId="0" xfId="0" applyFont="1" applyFill="1" applyAlignment="1">
      <alignment horizontal="left"/>
    </xf>
    <xf numFmtId="164" fontId="7" fillId="5" borderId="0" xfId="0" applyNumberFormat="1" applyFont="1" applyFill="1" applyAlignment="1">
      <alignment horizontal="right"/>
    </xf>
    <xf numFmtId="0" fontId="8" fillId="4" borderId="0" xfId="0" applyFont="1" applyFill="1"/>
    <xf numFmtId="0" fontId="5" fillId="4" borderId="0" xfId="0" applyFont="1" applyFill="1"/>
    <xf numFmtId="0" fontId="5" fillId="0" borderId="0" xfId="0" applyFont="1"/>
    <xf numFmtId="0" fontId="1" fillId="7" borderId="0" xfId="0" applyFont="1" applyFill="1" applyAlignment="1">
      <alignment horizontal="left" wrapText="1" shrinkToFit="1"/>
    </xf>
    <xf numFmtId="164" fontId="1" fillId="7" borderId="0" xfId="0" applyNumberFormat="1" applyFont="1" applyFill="1" applyAlignment="1">
      <alignment horizontal="right"/>
    </xf>
    <xf numFmtId="0" fontId="1" fillId="7" borderId="0" xfId="0" applyFont="1" applyFill="1" applyAlignment="1">
      <alignment horizontal="right"/>
    </xf>
    <xf numFmtId="0" fontId="4" fillId="3" borderId="0" xfId="0" applyFont="1" applyFill="1" applyAlignment="1">
      <alignment horizontal="center" vertical="center"/>
    </xf>
    <xf numFmtId="0" fontId="9" fillId="3" borderId="0" xfId="0" applyFont="1" applyFill="1" applyAlignment="1">
      <alignment horizontal="center" vertical="center" wrapText="1"/>
    </xf>
    <xf numFmtId="0" fontId="4" fillId="3" borderId="0" xfId="0" applyFont="1" applyFill="1" applyAlignment="1">
      <alignment horizontal="left"/>
    </xf>
    <xf numFmtId="0" fontId="2" fillId="3" borderId="0" xfId="0" applyFont="1" applyFill="1" applyAlignment="1">
      <alignment horizontal="left"/>
    </xf>
    <xf numFmtId="0" fontId="5" fillId="3" borderId="0" xfId="0" applyFont="1" applyFill="1"/>
    <xf numFmtId="0" fontId="1" fillId="3" borderId="0" xfId="0" applyFont="1" applyFill="1" applyAlignment="1">
      <alignment horizontal="left"/>
    </xf>
    <xf numFmtId="0" fontId="2" fillId="4" borderId="0" xfId="0" applyFont="1" applyFill="1"/>
    <xf numFmtId="164" fontId="2" fillId="4" borderId="0" xfId="0" applyNumberFormat="1" applyFont="1" applyFill="1" applyAlignment="1">
      <alignment horizontal="right" vertical="top"/>
    </xf>
    <xf numFmtId="0" fontId="6" fillId="4" borderId="0" xfId="0" applyFont="1" applyFill="1" applyAlignment="1">
      <alignment vertical="top"/>
    </xf>
    <xf numFmtId="0" fontId="1" fillId="0" borderId="1" xfId="0" applyFont="1" applyBorder="1" applyAlignment="1">
      <alignment horizontal="left" wrapText="1" shrinkToFit="1"/>
    </xf>
    <xf numFmtId="0" fontId="2" fillId="4" borderId="0" xfId="0" applyFont="1" applyFill="1" applyAlignment="1">
      <alignment horizontal="left" vertical="top" indent="1"/>
    </xf>
    <xf numFmtId="0" fontId="1" fillId="4" borderId="0" xfId="0" applyFont="1" applyFill="1" applyAlignment="1">
      <alignment horizontal="left" vertical="top" wrapText="1"/>
    </xf>
    <xf numFmtId="0" fontId="2" fillId="6" borderId="1" xfId="0" applyFont="1" applyFill="1" applyBorder="1" applyAlignment="1">
      <alignment horizontal="left" vertical="top"/>
    </xf>
    <xf numFmtId="0" fontId="4" fillId="4" borderId="0" xfId="0" applyFont="1" applyFill="1" applyAlignment="1">
      <alignment horizontal="right"/>
    </xf>
    <xf numFmtId="0" fontId="4" fillId="4" borderId="0" xfId="0" applyFont="1" applyFill="1" applyAlignment="1">
      <alignment horizontal="left"/>
    </xf>
    <xf numFmtId="0" fontId="4" fillId="7" borderId="0" xfId="0" applyFont="1" applyFill="1" applyAlignment="1">
      <alignment horizontal="center"/>
    </xf>
    <xf numFmtId="0" fontId="2" fillId="8" borderId="1" xfId="0" applyFont="1" applyFill="1" applyBorder="1" applyAlignment="1">
      <alignment horizontal="left" vertical="top" wrapText="1"/>
    </xf>
    <xf numFmtId="0" fontId="2" fillId="4" borderId="0" xfId="0" applyFont="1" applyFill="1" applyAlignment="1">
      <alignment horizontal="right"/>
    </xf>
    <xf numFmtId="0" fontId="1" fillId="0" borderId="1" xfId="0" applyFont="1" applyBorder="1" applyAlignment="1">
      <alignment horizontal="left"/>
    </xf>
    <xf numFmtId="0" fontId="2" fillId="6" borderId="1" xfId="0" applyFont="1" applyFill="1" applyBorder="1" applyAlignment="1">
      <alignment horizontal="left" vertical="top" wrapText="1"/>
    </xf>
    <xf numFmtId="0" fontId="1" fillId="5" borderId="0" xfId="0" applyFont="1" applyFill="1" applyAlignment="1">
      <alignment horizontal="center" vertical="center" wrapText="1"/>
    </xf>
    <xf numFmtId="0" fontId="1" fillId="3" borderId="0" xfId="0" applyFont="1" applyFill="1" applyAlignment="1">
      <alignment horizontal="left"/>
    </xf>
    <xf numFmtId="0" fontId="2" fillId="7" borderId="0" xfId="0" applyFon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openxmlformats.org/officeDocument/2006/relationships/customXml" Target="../customXml/item3.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1.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AFCD7-4650-45E2-8571-1928BD21FEA0}">
  <dimension ref="A1:I55"/>
  <sheetViews>
    <sheetView tabSelected="1" workbookViewId="0">
      <selection activeCell="B36" sqref="B36:D36"/>
    </sheetView>
  </sheetViews>
  <sheetFormatPr defaultColWidth="20.42578125" defaultRowHeight="21" x14ac:dyDescent="0.35"/>
  <cols>
    <col min="1" max="1" width="25.5703125" style="26" bestFit="1" customWidth="1"/>
    <col min="2" max="2" width="20.42578125" style="3"/>
    <col min="3" max="3" width="28.85546875" style="3" customWidth="1"/>
    <col min="4" max="4" width="27.140625" style="3" bestFit="1" customWidth="1"/>
    <col min="5" max="5" width="19" style="7" customWidth="1"/>
    <col min="6" max="6" width="26.7109375" style="3" customWidth="1"/>
    <col min="7" max="16384" width="20.42578125" style="3"/>
  </cols>
  <sheetData>
    <row r="1" spans="1:9" ht="47.25" customHeight="1" x14ac:dyDescent="0.35">
      <c r="A1" s="41" t="e" vm="1">
        <v>#VALUE!</v>
      </c>
      <c r="B1" s="42" t="s">
        <v>26</v>
      </c>
      <c r="C1" s="43" t="s">
        <v>32</v>
      </c>
      <c r="D1" s="59"/>
      <c r="E1" s="59"/>
      <c r="F1" s="44"/>
      <c r="G1" s="62"/>
      <c r="H1" s="62"/>
      <c r="I1" s="1"/>
    </row>
    <row r="2" spans="1:9" ht="23.25" customHeight="1" x14ac:dyDescent="0.35">
      <c r="A2" s="41"/>
      <c r="B2" s="42"/>
      <c r="C2" s="43"/>
      <c r="D2" s="46"/>
      <c r="E2" s="46"/>
      <c r="F2" s="44"/>
      <c r="G2" s="46"/>
      <c r="H2" s="46"/>
      <c r="I2" s="1"/>
    </row>
    <row r="3" spans="1:9" x14ac:dyDescent="0.35">
      <c r="A3" s="23"/>
      <c r="B3" s="55" t="s">
        <v>14</v>
      </c>
      <c r="C3" s="55"/>
      <c r="D3" s="55"/>
      <c r="E3" s="55"/>
      <c r="F3" s="8"/>
      <c r="G3" s="8"/>
      <c r="H3" s="8"/>
      <c r="I3" s="1"/>
    </row>
    <row r="4" spans="1:9" x14ac:dyDescent="0.35">
      <c r="A4" s="23" t="s">
        <v>22</v>
      </c>
      <c r="B4" s="47" t="s">
        <v>0</v>
      </c>
      <c r="C4" s="47"/>
      <c r="D4" s="47"/>
      <c r="E4" s="9"/>
      <c r="F4" s="8"/>
      <c r="G4" s="8"/>
      <c r="H4" s="8"/>
      <c r="I4" s="1"/>
    </row>
    <row r="5" spans="1:9" ht="56.25" x14ac:dyDescent="0.35">
      <c r="A5" s="23"/>
      <c r="B5" s="11" t="s">
        <v>1</v>
      </c>
      <c r="C5" s="17" t="s">
        <v>8</v>
      </c>
      <c r="D5" s="18" t="s">
        <v>2</v>
      </c>
      <c r="E5" s="10" t="s">
        <v>11</v>
      </c>
      <c r="F5" s="8"/>
      <c r="G5" s="8"/>
      <c r="H5" s="8"/>
      <c r="I5" s="1"/>
    </row>
    <row r="6" spans="1:9" x14ac:dyDescent="0.35">
      <c r="A6" s="23"/>
      <c r="B6" s="4" t="s">
        <v>3</v>
      </c>
      <c r="C6" s="15"/>
      <c r="D6" s="5" t="str">
        <f>IF(OR(C6=0,C6=""),"0",IF(C6&lt;25,4.9,IF(C6&lt;50,4.59,IF(C6&lt;100,4.12,3.66))))</f>
        <v>0</v>
      </c>
      <c r="E6" s="6">
        <f>C6*D6</f>
        <v>0</v>
      </c>
      <c r="F6" s="21" t="s">
        <v>20</v>
      </c>
      <c r="G6" s="8"/>
      <c r="H6" s="8"/>
      <c r="I6" s="1"/>
    </row>
    <row r="7" spans="1:9" x14ac:dyDescent="0.35">
      <c r="A7" s="23"/>
      <c r="B7" s="4" t="s">
        <v>4</v>
      </c>
      <c r="C7" s="15"/>
      <c r="D7" s="5" t="str">
        <f>IF(OR(C7=0,C7=""),"0",IF(C7&lt;25,16.8,IF(C7&lt;50,15.3,IF(C7&lt;100,14.3,13.2))))</f>
        <v>0</v>
      </c>
      <c r="E7" s="6">
        <f t="shared" ref="E7:E10" si="0">C7*D7</f>
        <v>0</v>
      </c>
      <c r="F7" s="21" t="s">
        <v>20</v>
      </c>
      <c r="G7" s="8"/>
      <c r="H7" s="8"/>
      <c r="I7" s="1"/>
    </row>
    <row r="8" spans="1:9" x14ac:dyDescent="0.35">
      <c r="A8" s="23"/>
      <c r="B8" s="4" t="s">
        <v>5</v>
      </c>
      <c r="C8" s="15"/>
      <c r="D8" s="5" t="str">
        <f>IF(OR(C8=0,C8=""),"0",IF(C8&lt;25,28.5,IF(C8&lt;50,28,IF(C8&lt;100,27,24.5))))</f>
        <v>0</v>
      </c>
      <c r="E8" s="6">
        <f t="shared" si="0"/>
        <v>0</v>
      </c>
      <c r="F8" s="21" t="s">
        <v>20</v>
      </c>
      <c r="G8" s="8"/>
      <c r="H8" s="8"/>
      <c r="I8" s="1"/>
    </row>
    <row r="9" spans="1:9" x14ac:dyDescent="0.35">
      <c r="A9" s="23"/>
      <c r="B9" s="4" t="s">
        <v>6</v>
      </c>
      <c r="C9" s="15"/>
      <c r="D9" s="5" t="str">
        <f>IF(OR(C9=0,C9=""),"0",IF(C9&lt;25,39,IF(C9&lt;50,37.5,IF(C9&lt;100,36,35))))</f>
        <v>0</v>
      </c>
      <c r="E9" s="6">
        <f t="shared" si="0"/>
        <v>0</v>
      </c>
      <c r="F9" s="21" t="s">
        <v>20</v>
      </c>
      <c r="G9" s="8"/>
      <c r="H9" s="8"/>
      <c r="I9" s="1"/>
    </row>
    <row r="10" spans="1:9" x14ac:dyDescent="0.35">
      <c r="A10" s="23"/>
      <c r="B10" s="4" t="s">
        <v>7</v>
      </c>
      <c r="C10" s="15"/>
      <c r="D10" s="5" t="str">
        <f>IF(OR(C10=0,C10="0"),"0",IF(C10&lt;25,57,IF(C10&lt;50,56.5,IF(C10&lt;100,55.5,54))))</f>
        <v>0</v>
      </c>
      <c r="E10" s="6">
        <f t="shared" si="0"/>
        <v>0</v>
      </c>
      <c r="F10" s="21" t="s">
        <v>20</v>
      </c>
      <c r="G10" s="8"/>
      <c r="H10" s="8"/>
      <c r="I10" s="1"/>
    </row>
    <row r="11" spans="1:9" ht="59.25" customHeight="1" x14ac:dyDescent="0.35">
      <c r="A11" s="23"/>
      <c r="B11" s="51" t="s">
        <v>12</v>
      </c>
      <c r="C11" s="51"/>
      <c r="D11" s="51"/>
      <c r="E11" s="48">
        <f>SUM(E6:E10)</f>
        <v>0</v>
      </c>
      <c r="F11" s="49" t="s">
        <v>20</v>
      </c>
      <c r="G11" s="8"/>
      <c r="H11" s="8"/>
      <c r="I11" s="1"/>
    </row>
    <row r="12" spans="1:9" ht="56.25" customHeight="1" x14ac:dyDescent="0.35">
      <c r="A12" s="23" t="s">
        <v>23</v>
      </c>
      <c r="B12" s="52" t="s">
        <v>30</v>
      </c>
      <c r="C12" s="52"/>
      <c r="D12" s="52"/>
      <c r="E12" s="52"/>
      <c r="F12" s="8"/>
      <c r="G12" s="8"/>
      <c r="H12" s="8"/>
      <c r="I12" s="1"/>
    </row>
    <row r="13" spans="1:9" ht="66.75" customHeight="1" x14ac:dyDescent="0.3">
      <c r="A13" s="24"/>
      <c r="B13" s="53" t="s">
        <v>9</v>
      </c>
      <c r="C13" s="53"/>
      <c r="D13" s="53"/>
      <c r="E13" s="19" t="s">
        <v>10</v>
      </c>
      <c r="F13" s="60" t="s">
        <v>29</v>
      </c>
      <c r="G13" s="60"/>
      <c r="H13" s="8"/>
      <c r="I13" s="1"/>
    </row>
    <row r="14" spans="1:9" x14ac:dyDescent="0.35">
      <c r="A14" s="23"/>
      <c r="B14" s="50"/>
      <c r="C14" s="50"/>
      <c r="D14" s="50"/>
      <c r="E14" s="16"/>
      <c r="F14" s="59"/>
      <c r="G14" s="59"/>
      <c r="H14" s="8"/>
      <c r="I14" s="1"/>
    </row>
    <row r="15" spans="1:9" x14ac:dyDescent="0.35">
      <c r="A15" s="23"/>
      <c r="B15" s="50"/>
      <c r="C15" s="50"/>
      <c r="D15" s="50"/>
      <c r="E15" s="16"/>
      <c r="F15" s="59"/>
      <c r="G15" s="59"/>
      <c r="H15" s="8"/>
      <c r="I15" s="1"/>
    </row>
    <row r="16" spans="1:9" x14ac:dyDescent="0.35">
      <c r="A16" s="23"/>
      <c r="B16" s="50"/>
      <c r="C16" s="50"/>
      <c r="D16" s="50"/>
      <c r="E16" s="16"/>
      <c r="F16" s="59"/>
      <c r="G16" s="59"/>
      <c r="H16" s="8"/>
      <c r="I16" s="1"/>
    </row>
    <row r="17" spans="1:9" x14ac:dyDescent="0.35">
      <c r="A17" s="23"/>
      <c r="B17" s="50"/>
      <c r="C17" s="50"/>
      <c r="D17" s="50"/>
      <c r="E17" s="16"/>
      <c r="F17" s="59"/>
      <c r="G17" s="59"/>
      <c r="H17" s="8"/>
      <c r="I17" s="1"/>
    </row>
    <row r="18" spans="1:9" x14ac:dyDescent="0.35">
      <c r="A18" s="23"/>
      <c r="B18" s="50"/>
      <c r="C18" s="50"/>
      <c r="D18" s="50"/>
      <c r="E18" s="16"/>
      <c r="F18" s="59"/>
      <c r="G18" s="59"/>
      <c r="H18" s="8"/>
      <c r="I18" s="1"/>
    </row>
    <row r="19" spans="1:9" x14ac:dyDescent="0.35">
      <c r="A19" s="23"/>
      <c r="B19" s="50"/>
      <c r="C19" s="50"/>
      <c r="D19" s="50"/>
      <c r="E19" s="16"/>
      <c r="F19" s="59"/>
      <c r="G19" s="59"/>
      <c r="H19" s="8"/>
      <c r="I19" s="1"/>
    </row>
    <row r="20" spans="1:9" x14ac:dyDescent="0.35">
      <c r="A20" s="23"/>
      <c r="B20" s="50"/>
      <c r="C20" s="50"/>
      <c r="D20" s="50"/>
      <c r="E20" s="16"/>
      <c r="F20" s="59"/>
      <c r="G20" s="59"/>
      <c r="H20" s="8"/>
      <c r="I20" s="1"/>
    </row>
    <row r="21" spans="1:9" x14ac:dyDescent="0.35">
      <c r="A21" s="23"/>
      <c r="B21" s="50"/>
      <c r="C21" s="50"/>
      <c r="D21" s="50"/>
      <c r="E21" s="16"/>
      <c r="F21" s="59"/>
      <c r="G21" s="59"/>
      <c r="H21" s="8"/>
      <c r="I21" s="1"/>
    </row>
    <row r="22" spans="1:9" x14ac:dyDescent="0.35">
      <c r="A22" s="23"/>
      <c r="B22" s="50"/>
      <c r="C22" s="50"/>
      <c r="D22" s="50"/>
      <c r="E22" s="16"/>
      <c r="F22" s="59"/>
      <c r="G22" s="59"/>
      <c r="H22" s="8"/>
      <c r="I22" s="1"/>
    </row>
    <row r="23" spans="1:9" x14ac:dyDescent="0.35">
      <c r="A23" s="23"/>
      <c r="B23" s="50"/>
      <c r="C23" s="50"/>
      <c r="D23" s="50"/>
      <c r="E23" s="16"/>
      <c r="F23" s="59"/>
      <c r="G23" s="59"/>
      <c r="H23" s="8"/>
      <c r="I23" s="1"/>
    </row>
    <row r="24" spans="1:9" x14ac:dyDescent="0.35">
      <c r="A24" s="23"/>
      <c r="B24" s="50"/>
      <c r="C24" s="50"/>
      <c r="D24" s="50"/>
      <c r="E24" s="16"/>
      <c r="F24" s="59"/>
      <c r="G24" s="59"/>
      <c r="H24" s="8"/>
      <c r="I24" s="1"/>
    </row>
    <row r="25" spans="1:9" x14ac:dyDescent="0.35">
      <c r="A25" s="23"/>
      <c r="B25" s="50"/>
      <c r="C25" s="50"/>
      <c r="D25" s="50"/>
      <c r="E25" s="16"/>
      <c r="F25" s="59"/>
      <c r="G25" s="59"/>
      <c r="H25" s="8"/>
      <c r="I25" s="1"/>
    </row>
    <row r="26" spans="1:9" x14ac:dyDescent="0.35">
      <c r="A26" s="23"/>
      <c r="B26" s="50"/>
      <c r="C26" s="50"/>
      <c r="D26" s="50"/>
      <c r="E26" s="16"/>
      <c r="F26" s="59"/>
      <c r="G26" s="59"/>
      <c r="H26" s="8"/>
      <c r="I26" s="1"/>
    </row>
    <row r="27" spans="1:9" x14ac:dyDescent="0.35">
      <c r="A27" s="23"/>
      <c r="B27" s="31"/>
      <c r="C27" s="31"/>
      <c r="D27" s="31"/>
      <c r="E27" s="32"/>
      <c r="F27" s="33"/>
      <c r="G27" s="33"/>
      <c r="H27" s="8"/>
      <c r="I27" s="1"/>
    </row>
    <row r="28" spans="1:9" x14ac:dyDescent="0.35">
      <c r="A28" s="23"/>
      <c r="B28" s="58" t="s">
        <v>13</v>
      </c>
      <c r="C28" s="58"/>
      <c r="D28" s="58"/>
      <c r="E28" s="12">
        <f>SUM(E14:E27)</f>
        <v>0</v>
      </c>
      <c r="F28" s="21" t="s">
        <v>20</v>
      </c>
      <c r="G28" s="8"/>
      <c r="H28" s="8"/>
      <c r="I28" s="1"/>
    </row>
    <row r="29" spans="1:9" s="37" customFormat="1" x14ac:dyDescent="0.35">
      <c r="A29" s="23"/>
      <c r="B29" s="13"/>
      <c r="C29" s="13"/>
      <c r="D29" s="13"/>
      <c r="E29" s="12"/>
      <c r="F29" s="21"/>
      <c r="G29" s="8"/>
      <c r="H29" s="8"/>
      <c r="I29" s="1"/>
    </row>
    <row r="30" spans="1:9" x14ac:dyDescent="0.35">
      <c r="A30" s="23"/>
      <c r="B30" s="54" t="s">
        <v>24</v>
      </c>
      <c r="C30" s="54"/>
      <c r="D30" s="54"/>
      <c r="E30" s="34">
        <f>E11+E28</f>
        <v>0</v>
      </c>
      <c r="F30" s="35" t="s">
        <v>20</v>
      </c>
      <c r="G30" s="36"/>
      <c r="H30" s="36"/>
      <c r="I30" s="45"/>
    </row>
    <row r="31" spans="1:9" x14ac:dyDescent="0.35">
      <c r="A31" s="23"/>
      <c r="B31" s="13"/>
      <c r="C31" s="13"/>
      <c r="D31" s="13"/>
      <c r="E31" s="14"/>
      <c r="F31" s="21"/>
      <c r="G31" s="8"/>
      <c r="H31" s="8"/>
      <c r="I31" s="1"/>
    </row>
    <row r="32" spans="1:9" ht="93.75" customHeight="1" x14ac:dyDescent="0.35">
      <c r="A32" s="25" t="s">
        <v>21</v>
      </c>
      <c r="B32" s="56" t="s">
        <v>16</v>
      </c>
      <c r="C32" s="56"/>
      <c r="D32" s="56"/>
      <c r="E32" s="56"/>
      <c r="F32" s="20"/>
      <c r="G32" s="20"/>
      <c r="H32" s="20"/>
      <c r="I32" s="1"/>
    </row>
    <row r="33" spans="1:9" ht="93.75" x14ac:dyDescent="0.35">
      <c r="A33" s="25"/>
      <c r="B33" s="57" t="s">
        <v>28</v>
      </c>
      <c r="C33" s="57"/>
      <c r="D33" s="57"/>
      <c r="E33" s="28" t="s">
        <v>17</v>
      </c>
      <c r="F33" s="29" t="s">
        <v>19</v>
      </c>
      <c r="G33" s="29" t="s">
        <v>18</v>
      </c>
      <c r="H33" s="20"/>
      <c r="I33" s="1"/>
    </row>
    <row r="34" spans="1:9" x14ac:dyDescent="0.35">
      <c r="A34" s="25"/>
      <c r="B34" s="50" t="s">
        <v>27</v>
      </c>
      <c r="C34" s="50"/>
      <c r="D34" s="50"/>
      <c r="E34" s="16"/>
      <c r="F34" s="15"/>
      <c r="G34" s="15"/>
      <c r="H34" s="20"/>
      <c r="I34" s="1"/>
    </row>
    <row r="35" spans="1:9" x14ac:dyDescent="0.35">
      <c r="A35" s="25"/>
      <c r="B35" s="50"/>
      <c r="C35" s="50"/>
      <c r="D35" s="50"/>
      <c r="E35" s="16"/>
      <c r="F35" s="15"/>
      <c r="G35" s="15"/>
      <c r="H35" s="20"/>
      <c r="I35" s="1"/>
    </row>
    <row r="36" spans="1:9" x14ac:dyDescent="0.35">
      <c r="A36" s="25"/>
      <c r="B36" s="50"/>
      <c r="C36" s="50"/>
      <c r="D36" s="50"/>
      <c r="E36" s="16"/>
      <c r="F36" s="15"/>
      <c r="G36" s="15"/>
      <c r="H36" s="20"/>
      <c r="I36" s="1" t="s">
        <v>15</v>
      </c>
    </row>
    <row r="37" spans="1:9" x14ac:dyDescent="0.35">
      <c r="A37" s="25"/>
      <c r="B37" s="50"/>
      <c r="C37" s="50"/>
      <c r="D37" s="50"/>
      <c r="E37" s="16"/>
      <c r="F37" s="15"/>
      <c r="G37" s="15"/>
      <c r="H37" s="20"/>
      <c r="I37" s="1"/>
    </row>
    <row r="38" spans="1:9" x14ac:dyDescent="0.35">
      <c r="A38" s="25"/>
      <c r="B38" s="50"/>
      <c r="C38" s="50"/>
      <c r="D38" s="50"/>
      <c r="E38" s="16"/>
      <c r="F38" s="15"/>
      <c r="G38" s="15"/>
      <c r="H38" s="20"/>
      <c r="I38" s="1"/>
    </row>
    <row r="39" spans="1:9" x14ac:dyDescent="0.35">
      <c r="A39" s="25"/>
      <c r="B39" s="50"/>
      <c r="C39" s="50"/>
      <c r="D39" s="50"/>
      <c r="E39" s="16"/>
      <c r="F39" s="15"/>
      <c r="G39" s="15"/>
      <c r="H39" s="20"/>
      <c r="I39" s="1"/>
    </row>
    <row r="40" spans="1:9" x14ac:dyDescent="0.35">
      <c r="A40" s="25"/>
      <c r="B40" s="50"/>
      <c r="C40" s="50"/>
      <c r="D40" s="50"/>
      <c r="E40" s="16"/>
      <c r="F40" s="15"/>
      <c r="G40" s="15"/>
      <c r="H40" s="20"/>
      <c r="I40" s="1"/>
    </row>
    <row r="41" spans="1:9" x14ac:dyDescent="0.35">
      <c r="A41" s="25"/>
      <c r="B41" s="50"/>
      <c r="C41" s="50"/>
      <c r="D41" s="50"/>
      <c r="E41" s="16"/>
      <c r="F41" s="15"/>
      <c r="G41" s="15"/>
      <c r="H41" s="20"/>
      <c r="I41" s="1"/>
    </row>
    <row r="42" spans="1:9" x14ac:dyDescent="0.35">
      <c r="A42" s="25"/>
      <c r="B42" s="50"/>
      <c r="C42" s="50"/>
      <c r="D42" s="50"/>
      <c r="E42" s="16"/>
      <c r="F42" s="15"/>
      <c r="G42" s="15"/>
      <c r="H42" s="20"/>
      <c r="I42" s="1"/>
    </row>
    <row r="43" spans="1:9" x14ac:dyDescent="0.35">
      <c r="A43" s="25"/>
      <c r="B43" s="50"/>
      <c r="C43" s="50"/>
      <c r="D43" s="50"/>
      <c r="E43" s="16"/>
      <c r="F43" s="15"/>
      <c r="G43" s="15"/>
      <c r="H43" s="20"/>
      <c r="I43" s="1"/>
    </row>
    <row r="44" spans="1:9" x14ac:dyDescent="0.35">
      <c r="A44" s="25"/>
      <c r="B44" s="50"/>
      <c r="C44" s="50"/>
      <c r="D44" s="50"/>
      <c r="E44" s="16"/>
      <c r="F44" s="15"/>
      <c r="G44" s="15"/>
      <c r="H44" s="20"/>
      <c r="I44" s="1"/>
    </row>
    <row r="45" spans="1:9" x14ac:dyDescent="0.35">
      <c r="A45" s="25"/>
      <c r="B45" s="50"/>
      <c r="C45" s="50"/>
      <c r="D45" s="50"/>
      <c r="E45" s="16"/>
      <c r="F45" s="15"/>
      <c r="G45" s="15"/>
      <c r="H45" s="20"/>
      <c r="I45" s="1"/>
    </row>
    <row r="46" spans="1:9" x14ac:dyDescent="0.35">
      <c r="A46" s="25"/>
      <c r="B46" s="50"/>
      <c r="C46" s="50"/>
      <c r="D46" s="50"/>
      <c r="E46" s="16"/>
      <c r="F46" s="15"/>
      <c r="G46" s="15"/>
      <c r="H46" s="20"/>
      <c r="I46" s="1"/>
    </row>
    <row r="47" spans="1:9" x14ac:dyDescent="0.35">
      <c r="A47" s="25"/>
      <c r="B47" s="38"/>
      <c r="C47" s="38"/>
      <c r="D47" s="38"/>
      <c r="E47" s="39"/>
      <c r="F47" s="20"/>
      <c r="G47" s="20"/>
      <c r="H47" s="20"/>
      <c r="I47" s="1"/>
    </row>
    <row r="48" spans="1:9" x14ac:dyDescent="0.35">
      <c r="A48" s="25"/>
      <c r="B48" s="63" t="s">
        <v>25</v>
      </c>
      <c r="C48" s="63"/>
      <c r="D48" s="63"/>
      <c r="E48" s="27">
        <f>SUM(E34:E47)</f>
        <v>0</v>
      </c>
      <c r="F48" s="30" t="s">
        <v>20</v>
      </c>
      <c r="G48" s="20"/>
      <c r="H48" s="20"/>
      <c r="I48" s="1"/>
    </row>
    <row r="49" spans="1:9" x14ac:dyDescent="0.35">
      <c r="A49" s="25"/>
      <c r="B49" s="20"/>
      <c r="C49" s="20"/>
      <c r="D49" s="20"/>
      <c r="E49" s="40"/>
      <c r="F49" s="20"/>
      <c r="G49" s="20"/>
      <c r="H49" s="20"/>
      <c r="I49" s="1"/>
    </row>
    <row r="50" spans="1:9" x14ac:dyDescent="0.35">
      <c r="A50" s="22"/>
      <c r="B50" s="1"/>
      <c r="C50" s="1"/>
      <c r="D50" s="1"/>
      <c r="E50" s="2"/>
      <c r="F50" s="1"/>
      <c r="G50" s="1"/>
      <c r="H50" s="1"/>
      <c r="I50" s="1"/>
    </row>
    <row r="51" spans="1:9" x14ac:dyDescent="0.35">
      <c r="A51" s="22"/>
      <c r="B51" s="61" t="s">
        <v>31</v>
      </c>
      <c r="C51" s="61"/>
      <c r="D51" s="61"/>
      <c r="E51" s="61"/>
      <c r="F51" s="61"/>
      <c r="G51" s="61"/>
      <c r="H51" s="61"/>
      <c r="I51" s="1"/>
    </row>
    <row r="52" spans="1:9" ht="96.75" customHeight="1" x14ac:dyDescent="0.35">
      <c r="A52" s="22"/>
      <c r="B52" s="61"/>
      <c r="C52" s="61"/>
      <c r="D52" s="61"/>
      <c r="E52" s="61"/>
      <c r="F52" s="61"/>
      <c r="G52" s="61"/>
      <c r="H52" s="61"/>
      <c r="I52" s="1"/>
    </row>
    <row r="53" spans="1:9" x14ac:dyDescent="0.35">
      <c r="A53" s="22"/>
      <c r="B53" s="1"/>
      <c r="C53" s="1"/>
      <c r="D53" s="1"/>
      <c r="E53" s="2"/>
      <c r="F53" s="1"/>
      <c r="G53" s="1"/>
      <c r="H53" s="1"/>
      <c r="I53" s="1"/>
    </row>
    <row r="54" spans="1:9" x14ac:dyDescent="0.35">
      <c r="A54" s="22"/>
      <c r="B54" s="1"/>
      <c r="C54" s="1"/>
      <c r="D54" s="1"/>
      <c r="E54" s="2"/>
      <c r="F54" s="1"/>
      <c r="G54" s="1"/>
      <c r="H54" s="1"/>
      <c r="I54" s="1"/>
    </row>
    <row r="55" spans="1:9" x14ac:dyDescent="0.35">
      <c r="A55" s="22"/>
      <c r="B55" s="1"/>
      <c r="C55" s="1"/>
      <c r="D55" s="1"/>
      <c r="E55" s="2"/>
      <c r="F55" s="1"/>
      <c r="G55" s="1"/>
      <c r="H55" s="1"/>
      <c r="I55" s="1"/>
    </row>
  </sheetData>
  <mergeCells count="52">
    <mergeCell ref="B51:H52"/>
    <mergeCell ref="F25:G25"/>
    <mergeCell ref="F26:G26"/>
    <mergeCell ref="G1:H1"/>
    <mergeCell ref="F20:G20"/>
    <mergeCell ref="F21:G21"/>
    <mergeCell ref="F22:G22"/>
    <mergeCell ref="F23:G23"/>
    <mergeCell ref="F24:G24"/>
    <mergeCell ref="B42:D42"/>
    <mergeCell ref="B43:D43"/>
    <mergeCell ref="B44:D44"/>
    <mergeCell ref="B45:D45"/>
    <mergeCell ref="B46:D46"/>
    <mergeCell ref="B48:D48"/>
    <mergeCell ref="D1:E1"/>
    <mergeCell ref="F19:G19"/>
    <mergeCell ref="F13:G13"/>
    <mergeCell ref="F14:G14"/>
    <mergeCell ref="F15:G15"/>
    <mergeCell ref="F16:G16"/>
    <mergeCell ref="F17:G17"/>
    <mergeCell ref="F18:G18"/>
    <mergeCell ref="B36:D36"/>
    <mergeCell ref="B37:D37"/>
    <mergeCell ref="B38:D38"/>
    <mergeCell ref="B39:D39"/>
    <mergeCell ref="B40:D40"/>
    <mergeCell ref="B41:D41"/>
    <mergeCell ref="B30:D30"/>
    <mergeCell ref="B3:E3"/>
    <mergeCell ref="B32:E32"/>
    <mergeCell ref="B33:D33"/>
    <mergeCell ref="B34:D34"/>
    <mergeCell ref="B35:D35"/>
    <mergeCell ref="B25:D25"/>
    <mergeCell ref="B26:D26"/>
    <mergeCell ref="B28:D28"/>
    <mergeCell ref="B18:D18"/>
    <mergeCell ref="B19:D19"/>
    <mergeCell ref="B20:D20"/>
    <mergeCell ref="B16:D16"/>
    <mergeCell ref="B17:D17"/>
    <mergeCell ref="B21:D21"/>
    <mergeCell ref="B22:D22"/>
    <mergeCell ref="B23:D23"/>
    <mergeCell ref="B24:D24"/>
    <mergeCell ref="B11:D11"/>
    <mergeCell ref="B12:E12"/>
    <mergeCell ref="B13:D13"/>
    <mergeCell ref="B14:D14"/>
    <mergeCell ref="B15:D15"/>
  </mergeCells>
  <pageMargins left="0.7" right="0.7" top="0.75" bottom="0.75" header="0.3" footer="0.3"/>
  <pageSetup paperSize="9" orientation="portrait" r:id="rId1"/>
  <customProperties>
    <customPr name="QAA_DRILLPATH_NODE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EC46543F17674DB7BAEB006C683275" ma:contentTypeVersion="13" ma:contentTypeDescription="Create a new document." ma:contentTypeScope="" ma:versionID="3f6936bf70c3837f66e4c52ee3a1e9d0">
  <xsd:schema xmlns:xsd="http://www.w3.org/2001/XMLSchema" xmlns:xs="http://www.w3.org/2001/XMLSchema" xmlns:p="http://schemas.microsoft.com/office/2006/metadata/properties" xmlns:ns2="0db2115f-a424-45b3-91d1-505fee2d4b90" xmlns:ns3="900d71be-56e1-430a-bf01-b9540566e602" targetNamespace="http://schemas.microsoft.com/office/2006/metadata/properties" ma:root="true" ma:fieldsID="6214c9dd3ddb6e4138f7d2dc63ca96de" ns2:_="" ns3:_="">
    <xsd:import namespace="0db2115f-a424-45b3-91d1-505fee2d4b90"/>
    <xsd:import namespace="900d71be-56e1-430a-bf01-b9540566e6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b2115f-a424-45b3-91d1-505fee2d4b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bd8122d-08b1-42ba-905d-69a51aae94a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00d71be-56e1-430a-bf01-b9540566e60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699a3f4-8298-405d-a0fd-315b4ff9bb28}" ma:internalName="TaxCatchAll" ma:showField="CatchAllData" ma:web="900d71be-56e1-430a-bf01-b9540566e6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00d71be-56e1-430a-bf01-b9540566e602" xsi:nil="true"/>
    <lcf76f155ced4ddcb4097134ff3c332f xmlns="0db2115f-a424-45b3-91d1-505fee2d4b9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ED57AAC-6806-4A2D-A65C-DD9DCBC597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b2115f-a424-45b3-91d1-505fee2d4b90"/>
    <ds:schemaRef ds:uri="900d71be-56e1-430a-bf01-b9540566e6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E0194B5-53B2-4E2C-9E67-22337565BD78}">
  <ds:schemaRefs>
    <ds:schemaRef ds:uri="http://schemas.microsoft.com/sharepoint/v3/contenttype/forms"/>
  </ds:schemaRefs>
</ds:datastoreItem>
</file>

<file path=customXml/itemProps3.xml><?xml version="1.0" encoding="utf-8"?>
<ds:datastoreItem xmlns:ds="http://schemas.openxmlformats.org/officeDocument/2006/customXml" ds:itemID="{730300AB-1F77-40E7-948A-BC5CF946E462}">
  <ds:schemaRefs>
    <ds:schemaRef ds:uri="http://schemas.microsoft.com/office/2006/metadata/properties"/>
    <ds:schemaRef ds:uri="http://schemas.microsoft.com/office/infopath/2007/PartnerControls"/>
    <ds:schemaRef ds:uri="900d71be-56e1-430a-bf01-b9540566e602"/>
    <ds:schemaRef ds:uri="0db2115f-a424-45b3-91d1-505fee2d4b9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 L jones</dc:creator>
  <cp:lastModifiedBy>Katherine Stapley-Smith</cp:lastModifiedBy>
  <dcterms:created xsi:type="dcterms:W3CDTF">2026-01-05T15:02:29Z</dcterms:created>
  <dcterms:modified xsi:type="dcterms:W3CDTF">2026-08-11T15:53:59Z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0x010100D8EC46543F17674DB7BAEB006C683275</vt:lpwstr>
  </property>
  <property fmtid="{D5CDD505-2E9C-101B-9397-08002B2CF9AE}" pid="3" name="MediaServiceImageTags">
    <vt:lpwstr/>
  </property>
</Properties>
</file>